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95" windowHeight="2760" activeTab="0"/>
  </bookViews>
  <sheets>
    <sheet name="Financial Statments (2 pages)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<sst xmlns="http://schemas.openxmlformats.org/spreadsheetml/2006/main" count="61" uniqueCount="53">
  <si>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  </t>
  </si>
  <si>
    <t>Cash and cash equivalents</t>
  </si>
  <si>
    <t>Short-term investments</t>
  </si>
  <si>
    <t>Inventories</t>
  </si>
  <si>
    <t>Deferred income taxes</t>
  </si>
  <si>
    <t>Prepaid expenses and other current assets</t>
  </si>
  <si>
    <t>Total current assets</t>
  </si>
  <si>
    <t>Less accumulated depreciation</t>
  </si>
  <si>
    <t>Long-term cash investments</t>
  </si>
  <si>
    <t>Equity investments</t>
  </si>
  <si>
    <t>Other assets</t>
  </si>
  <si>
    <t>Total assets</t>
  </si>
  <si>
    <t>Income taxes payable</t>
  </si>
  <si>
    <t>Total current liabilities</t>
  </si>
  <si>
    <t>Long-term debt</t>
  </si>
  <si>
    <t>Deferred credits and other liabilities</t>
  </si>
  <si>
    <t>Accounts receivable</t>
  </si>
  <si>
    <t>Other liabilities</t>
  </si>
  <si>
    <t>Current assets</t>
  </si>
  <si>
    <t>Current liabilities</t>
  </si>
  <si>
    <t>Total other assets</t>
  </si>
  <si>
    <t>Property, plant, and equipment at cost</t>
  </si>
  <si>
    <t>Property, plant, and equipment (net)</t>
  </si>
  <si>
    <t>Assets</t>
  </si>
  <si>
    <t>Liabilities</t>
  </si>
  <si>
    <t xml:space="preserve">The Clothing Store, Inc. </t>
  </si>
  <si>
    <t xml:space="preserve">Balance Sheet </t>
  </si>
  <si>
    <t>July 31, 20XX</t>
  </si>
  <si>
    <t>Accounts payable</t>
  </si>
  <si>
    <t>Wage payable</t>
  </si>
  <si>
    <t>Short-term bank loan payable</t>
  </si>
  <si>
    <t>Owner's Equity</t>
  </si>
  <si>
    <t>Total Liabilities and Owner's Equity</t>
  </si>
  <si>
    <t>Revenue</t>
  </si>
  <si>
    <t>Sales</t>
  </si>
  <si>
    <t>Interest earned</t>
  </si>
  <si>
    <t>Total Revenue</t>
  </si>
  <si>
    <t>Expenses</t>
  </si>
  <si>
    <t>Selling</t>
  </si>
  <si>
    <t>Marketing</t>
  </si>
  <si>
    <t>Income taxes</t>
  </si>
  <si>
    <t>Loan expense</t>
  </si>
  <si>
    <t>Credit Card</t>
  </si>
  <si>
    <t>Mortgage</t>
  </si>
  <si>
    <t>Total Expenses</t>
  </si>
  <si>
    <t>Net Income</t>
  </si>
  <si>
    <t>Income Statement</t>
  </si>
  <si>
    <t>2. What is the debt to equity ratio for Clothing Store, Inc.?</t>
  </si>
  <si>
    <t>3. What is the return on equity ratio for Clothing Store, Inc.?</t>
  </si>
  <si>
    <t>1. What is the current ratio of Clothing Store, Inc.?</t>
  </si>
  <si>
    <t>4. What is net income ratio for Clothing Store, Inc.?</t>
  </si>
  <si>
    <t xml:space="preserve">Total other liabilities </t>
  </si>
  <si>
    <t xml:space="preserve">Total Liabilities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</si>
</sst>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1"/>
      <name val="Tahoma"/>
      <family val="2"/>
    </font>
    <font>
      <b/>
      <sz val="10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21"/>
      </right>
      <top style="thin">
        <color indexed="12"/>
      </top>
      <bottom style="thin">
        <color indexed="12"/>
      </bottom>
    </border>
    <border>
      <left style="thin">
        <color indexed="21"/>
      </left>
      <right style="thin">
        <color indexed="12"/>
      </right>
      <top style="thin">
        <color indexed="12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12"/>
      </left>
      <right style="thin">
        <color indexed="21"/>
      </right>
      <top style="thin">
        <color indexed="12"/>
      </top>
      <bottom>
        <color indexed="63"/>
      </bottom>
    </border>
    <border>
      <left style="thin">
        <color indexed="21"/>
      </left>
      <right style="thin">
        <color indexed="21"/>
      </right>
      <top style="double">
        <color indexed="21"/>
      </top>
      <bottom style="double">
        <color indexed="21"/>
      </bottom>
    </border>
    <border>
      <left style="thin">
        <color indexed="21"/>
      </left>
      <right style="thin">
        <color indexed="21"/>
      </right>
      <top style="double">
        <color indexed="21"/>
      </top>
      <bottom style="thin">
        <color indexed="21"/>
      </bottom>
    </border>
    <border>
      <left style="thin">
        <color indexed="12"/>
      </left>
      <right style="thin">
        <color indexed="21"/>
      </right>
      <top style="thin">
        <color indexed="12"/>
      </top>
      <bottom style="thin">
        <color indexed="21"/>
      </bottom>
    </border>
    <border>
      <left style="thin">
        <color indexed="21"/>
      </left>
      <right style="thin">
        <color indexed="21"/>
      </right>
      <top style="double">
        <color indexed="21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21"/>
      </left>
      <right>
        <color indexed="63"/>
      </right>
      <top style="thin">
        <color indexed="12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41" fontId="8" fillId="0" borderId="10" xfId="0" applyNumberFormat="1" applyFont="1" applyBorder="1" applyAlignment="1">
      <alignment vertical="center"/>
    </xf>
    <xf numFmtId="0" fontId="8" fillId="0" borderId="11" xfId="0" applyFont="1" applyBorder="1" applyAlignment="1">
      <alignment/>
    </xf>
    <xf numFmtId="41" fontId="8" fillId="0" borderId="10" xfId="0" applyNumberFormat="1" applyFont="1" applyBorder="1" applyAlignment="1">
      <alignment/>
    </xf>
    <xf numFmtId="41" fontId="9" fillId="0" borderId="10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wrapText="1"/>
    </xf>
    <xf numFmtId="42" fontId="9" fillId="0" borderId="10" xfId="0" applyNumberFormat="1" applyFont="1" applyBorder="1" applyAlignment="1">
      <alignment horizontal="right" wrapText="1"/>
    </xf>
    <xf numFmtId="0" fontId="8" fillId="0" borderId="12" xfId="0" applyFont="1" applyBorder="1" applyAlignment="1">
      <alignment horizontal="left" wrapText="1"/>
    </xf>
    <xf numFmtId="41" fontId="9" fillId="0" borderId="13" xfId="0" applyNumberFormat="1" applyFont="1" applyBorder="1" applyAlignment="1">
      <alignment horizontal="right" wrapText="1"/>
    </xf>
    <xf numFmtId="0" fontId="8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vertical="center" wrapText="1"/>
    </xf>
    <xf numFmtId="0" fontId="8" fillId="0" borderId="17" xfId="0" applyFont="1" applyBorder="1" applyAlignment="1">
      <alignment horizontal="left" wrapText="1"/>
    </xf>
    <xf numFmtId="41" fontId="9" fillId="0" borderId="17" xfId="0" applyNumberFormat="1" applyFont="1" applyBorder="1" applyAlignment="1">
      <alignment horizontal="right" wrapText="1"/>
    </xf>
    <xf numFmtId="0" fontId="9" fillId="33" borderId="18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vertical="center" wrapText="1"/>
    </xf>
    <xf numFmtId="41" fontId="9" fillId="0" borderId="18" xfId="0" applyNumberFormat="1" applyFont="1" applyBorder="1" applyAlignment="1">
      <alignment horizontal="right" wrapText="1"/>
    </xf>
    <xf numFmtId="0" fontId="9" fillId="0" borderId="11" xfId="0" applyFont="1" applyBorder="1" applyAlignment="1">
      <alignment horizontal="left" vertical="center" wrapText="1"/>
    </xf>
    <xf numFmtId="41" fontId="9" fillId="0" borderId="13" xfId="0" applyNumberFormat="1" applyFont="1" applyBorder="1" applyAlignment="1">
      <alignment horizontal="right"/>
    </xf>
    <xf numFmtId="0" fontId="9" fillId="0" borderId="11" xfId="0" applyFont="1" applyBorder="1" applyAlignment="1">
      <alignment vertical="center"/>
    </xf>
    <xf numFmtId="42" fontId="8" fillId="0" borderId="10" xfId="0" applyNumberFormat="1" applyFont="1" applyBorder="1" applyAlignment="1">
      <alignment vertical="center"/>
    </xf>
    <xf numFmtId="0" fontId="8" fillId="0" borderId="12" xfId="0" applyFont="1" applyBorder="1" applyAlignment="1">
      <alignment wrapText="1"/>
    </xf>
    <xf numFmtId="0" fontId="9" fillId="0" borderId="15" xfId="0" applyFont="1" applyBorder="1" applyAlignment="1">
      <alignment vertical="center" wrapText="1"/>
    </xf>
    <xf numFmtId="0" fontId="8" fillId="0" borderId="18" xfId="0" applyFont="1" applyBorder="1" applyAlignment="1">
      <alignment wrapText="1"/>
    </xf>
    <xf numFmtId="41" fontId="9" fillId="0" borderId="19" xfId="0" applyNumberFormat="1" applyFont="1" applyBorder="1" applyAlignment="1">
      <alignment horizontal="right" vertical="center" wrapText="1"/>
    </xf>
    <xf numFmtId="42" fontId="9" fillId="33" borderId="20" xfId="0" applyNumberFormat="1" applyFont="1" applyFill="1" applyBorder="1" applyAlignment="1">
      <alignment horizontal="right" vertical="center" wrapText="1"/>
    </xf>
    <xf numFmtId="42" fontId="9" fillId="33" borderId="21" xfId="0" applyNumberFormat="1" applyFont="1" applyFill="1" applyBorder="1" applyAlignment="1">
      <alignment horizontal="right" vertical="center" wrapText="1"/>
    </xf>
    <xf numFmtId="0" fontId="8" fillId="0" borderId="14" xfId="0" applyFont="1" applyBorder="1" applyAlignment="1">
      <alignment wrapText="1"/>
    </xf>
    <xf numFmtId="41" fontId="9" fillId="0" borderId="22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42" fontId="9" fillId="33" borderId="23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24" xfId="0" applyFont="1" applyBorder="1" applyAlignment="1">
      <alignment/>
    </xf>
    <xf numFmtId="0" fontId="10" fillId="0" borderId="24" xfId="0" applyFont="1" applyBorder="1" applyAlignment="1">
      <alignment/>
    </xf>
    <xf numFmtId="3" fontId="11" fillId="0" borderId="24" xfId="0" applyNumberFormat="1" applyFont="1" applyBorder="1" applyAlignment="1">
      <alignment/>
    </xf>
    <xf numFmtId="169" fontId="11" fillId="0" borderId="24" xfId="0" applyNumberFormat="1" applyFont="1" applyBorder="1" applyAlignment="1">
      <alignment/>
    </xf>
    <xf numFmtId="169" fontId="11" fillId="0" borderId="25" xfId="0" applyNumberFormat="1" applyFont="1" applyBorder="1" applyAlignment="1">
      <alignment/>
    </xf>
    <xf numFmtId="0" fontId="11" fillId="0" borderId="24" xfId="0" applyFont="1" applyBorder="1" applyAlignment="1">
      <alignment/>
    </xf>
    <xf numFmtId="0" fontId="4" fillId="0" borderId="26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4" fillId="0" borderId="29" xfId="0" applyFont="1" applyBorder="1" applyAlignment="1">
      <alignment wrapText="1"/>
    </xf>
    <xf numFmtId="169" fontId="11" fillId="0" borderId="30" xfId="0" applyNumberFormat="1" applyFont="1" applyBorder="1" applyAlignment="1">
      <alignment/>
    </xf>
    <xf numFmtId="0" fontId="12" fillId="0" borderId="24" xfId="0" applyFont="1" applyBorder="1" applyAlignment="1">
      <alignment/>
    </xf>
    <xf numFmtId="3" fontId="12" fillId="0" borderId="24" xfId="0" applyNumberFormat="1" applyFont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42" fontId="9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6" fillId="0" borderId="33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showGridLines="0" tabSelected="1" zoomScalePageLayoutView="0" workbookViewId="0" topLeftCell="A19">
      <selection activeCell="E23" sqref="E23"/>
    </sheetView>
  </sheetViews>
  <sheetFormatPr defaultColWidth="9.140625" defaultRowHeight="12.75"/>
  <cols>
    <col min="1" max="1" width="43.57421875" style="1" customWidth="1"/>
    <col min="2" max="2" width="12.7109375" style="1" bestFit="1" customWidth="1"/>
    <col min="3" max="3" width="3.28125" style="1" customWidth="1"/>
    <col min="4" max="4" width="48.421875" style="1" customWidth="1"/>
    <col min="5" max="5" width="12.7109375" style="1" customWidth="1"/>
    <col min="6" max="16384" width="9.140625" style="1" customWidth="1"/>
  </cols>
  <sheetData>
    <row r="1" spans="1:5" s="41" customFormat="1" ht="18.75" customHeight="1">
      <c r="A1" s="60" t="s">
        <v>25</v>
      </c>
      <c r="B1" s="60"/>
      <c r="C1" s="60"/>
      <c r="D1" s="60"/>
      <c r="E1" s="60"/>
    </row>
    <row r="2" spans="1:5" s="41" customFormat="1" ht="16.5" customHeight="1">
      <c r="A2" s="61" t="s">
        <v>26</v>
      </c>
      <c r="B2" s="61"/>
      <c r="C2" s="61"/>
      <c r="D2" s="61"/>
      <c r="E2" s="61"/>
    </row>
    <row r="3" spans="1:5" ht="16.5" customHeight="1">
      <c r="A3" s="61" t="s">
        <v>27</v>
      </c>
      <c r="B3" s="61"/>
      <c r="C3" s="61"/>
      <c r="D3" s="61"/>
      <c r="E3" s="61"/>
    </row>
    <row r="4" spans="1:5" ht="12.75">
      <c r="A4" s="4"/>
      <c r="B4" s="5"/>
      <c r="C4" s="3"/>
      <c r="D4" s="4"/>
      <c r="E4" s="3"/>
    </row>
    <row r="5" spans="1:5" s="10" customFormat="1" ht="19.5" customHeight="1">
      <c r="A5" s="68" t="s">
        <v>23</v>
      </c>
      <c r="B5" s="68"/>
      <c r="C5" s="11"/>
      <c r="D5" s="69" t="s">
        <v>24</v>
      </c>
      <c r="E5" s="70"/>
    </row>
    <row r="6" spans="1:5" ht="15.75" customHeight="1">
      <c r="A6" s="22" t="s">
        <v>18</v>
      </c>
      <c r="B6" s="23" t="s">
        <v>0</v>
      </c>
      <c r="C6" s="6"/>
      <c r="D6" s="34" t="s">
        <v>19</v>
      </c>
      <c r="E6" s="23" t="s">
        <v>0</v>
      </c>
    </row>
    <row r="7" spans="1:5" ht="13.5" customHeight="1">
      <c r="A7" s="24" t="s">
        <v>1</v>
      </c>
      <c r="B7" s="25">
        <v>121373</v>
      </c>
      <c r="C7" s="3"/>
      <c r="D7" s="35" t="s">
        <v>28</v>
      </c>
      <c r="E7" s="28">
        <v>2500</v>
      </c>
    </row>
    <row r="8" spans="1:5" ht="13.5" customHeight="1">
      <c r="A8" s="19" t="s">
        <v>2</v>
      </c>
      <c r="B8" s="20">
        <v>11517</v>
      </c>
      <c r="C8" s="3"/>
      <c r="D8" s="35" t="s">
        <v>29</v>
      </c>
      <c r="E8" s="28">
        <v>15000</v>
      </c>
    </row>
    <row r="9" spans="1:5" ht="13.5" customHeight="1">
      <c r="A9" s="19" t="s">
        <v>16</v>
      </c>
      <c r="B9" s="20">
        <v>1198</v>
      </c>
      <c r="C9" s="3"/>
      <c r="D9" s="35" t="s">
        <v>12</v>
      </c>
      <c r="E9" s="28">
        <v>3027</v>
      </c>
    </row>
    <row r="10" spans="1:5" ht="13.5" customHeight="1">
      <c r="A10" s="19" t="s">
        <v>3</v>
      </c>
      <c r="B10" s="20">
        <v>984</v>
      </c>
      <c r="C10" s="3"/>
      <c r="D10" s="35" t="s">
        <v>30</v>
      </c>
      <c r="E10" s="28">
        <v>1110</v>
      </c>
    </row>
    <row r="11" spans="1:5" ht="13.5" customHeight="1">
      <c r="A11" s="19" t="s">
        <v>4</v>
      </c>
      <c r="B11" s="20">
        <v>967</v>
      </c>
      <c r="C11" s="3"/>
      <c r="D11" s="13"/>
      <c r="E11" s="14"/>
    </row>
    <row r="12" spans="1:5" s="7" customFormat="1" ht="13.5" customHeight="1" thickBot="1">
      <c r="A12" s="21" t="s">
        <v>5</v>
      </c>
      <c r="B12" s="36">
        <v>567</v>
      </c>
      <c r="C12" s="6"/>
      <c r="D12" s="16"/>
      <c r="E12" s="12"/>
    </row>
    <row r="13" spans="1:5" s="7" customFormat="1" ht="15.75" customHeight="1" thickTop="1">
      <c r="A13" s="26" t="s">
        <v>6</v>
      </c>
      <c r="B13" s="38">
        <f>SUM(B7:B12)</f>
        <v>136606</v>
      </c>
      <c r="C13" s="6"/>
      <c r="D13" s="27" t="s">
        <v>13</v>
      </c>
      <c r="E13" s="38">
        <f>SUM(E7:E12)</f>
        <v>21637</v>
      </c>
    </row>
    <row r="14" spans="1:5" ht="12.75">
      <c r="A14" s="17"/>
      <c r="B14" s="18"/>
      <c r="C14" s="3"/>
      <c r="D14" s="17"/>
      <c r="E14" s="18"/>
    </row>
    <row r="15" spans="1:5" ht="15.75" customHeight="1">
      <c r="A15" s="29" t="s">
        <v>10</v>
      </c>
      <c r="B15" s="15"/>
      <c r="C15" s="6"/>
      <c r="D15" s="31" t="s">
        <v>17</v>
      </c>
      <c r="E15" s="32"/>
    </row>
    <row r="16" spans="1:5" ht="13.5" customHeight="1">
      <c r="A16" s="19" t="s">
        <v>21</v>
      </c>
      <c r="B16" s="20">
        <v>67888</v>
      </c>
      <c r="C16" s="3"/>
      <c r="D16" s="33" t="s">
        <v>14</v>
      </c>
      <c r="E16" s="20">
        <v>12355</v>
      </c>
    </row>
    <row r="17" spans="1:5" ht="13.5" customHeight="1">
      <c r="A17" s="19" t="s">
        <v>7</v>
      </c>
      <c r="B17" s="30">
        <v>-6098</v>
      </c>
      <c r="C17" s="3"/>
      <c r="D17" s="33" t="s">
        <v>4</v>
      </c>
      <c r="E17" s="20">
        <v>1485</v>
      </c>
    </row>
    <row r="18" spans="1:5" ht="13.5" customHeight="1" thickBot="1">
      <c r="A18" s="19" t="s">
        <v>22</v>
      </c>
      <c r="B18" s="20">
        <v>5795</v>
      </c>
      <c r="C18" s="3"/>
      <c r="D18" s="39" t="s">
        <v>15</v>
      </c>
      <c r="E18" s="40">
        <v>1500</v>
      </c>
    </row>
    <row r="19" spans="1:5" ht="13.5" customHeight="1" thickBot="1" thickTop="1">
      <c r="A19" s="19" t="s">
        <v>8</v>
      </c>
      <c r="B19" s="20">
        <v>765</v>
      </c>
      <c r="C19" s="3"/>
      <c r="D19" s="27" t="s">
        <v>51</v>
      </c>
      <c r="E19" s="37">
        <f>SUM(E16:E18)</f>
        <v>15340</v>
      </c>
    </row>
    <row r="20" spans="1:5" ht="13.5" customHeight="1" thickBot="1" thickTop="1">
      <c r="A20" s="19"/>
      <c r="B20" s="20"/>
      <c r="C20" s="3"/>
      <c r="D20" s="27" t="s">
        <v>52</v>
      </c>
      <c r="E20" s="42">
        <f>E13+E19</f>
        <v>36977</v>
      </c>
    </row>
    <row r="21" spans="1:5" ht="13.5" customHeight="1" thickBot="1" thickTop="1">
      <c r="A21" s="19" t="s">
        <v>9</v>
      </c>
      <c r="B21" s="20">
        <v>11972</v>
      </c>
      <c r="C21" s="3"/>
      <c r="D21" s="27" t="s">
        <v>31</v>
      </c>
      <c r="E21" s="38">
        <f>B25-E19</f>
        <v>202668</v>
      </c>
    </row>
    <row r="22" spans="1:5" ht="13.5" customHeight="1" thickTop="1">
      <c r="A22" s="19" t="s">
        <v>4</v>
      </c>
      <c r="B22" s="20">
        <v>520</v>
      </c>
      <c r="C22" s="3"/>
      <c r="D22" s="27" t="s">
        <v>32</v>
      </c>
      <c r="E22" s="38">
        <f>E20+E21</f>
        <v>239645</v>
      </c>
    </row>
    <row r="23" spans="1:5" s="7" customFormat="1" ht="13.5" customHeight="1" thickBot="1">
      <c r="A23" s="21" t="s">
        <v>10</v>
      </c>
      <c r="B23" s="36">
        <v>560</v>
      </c>
      <c r="C23" s="6"/>
      <c r="E23" s="1"/>
    </row>
    <row r="24" spans="1:5" s="7" customFormat="1" ht="18" customHeight="1" thickBot="1" thickTop="1">
      <c r="A24" s="26" t="s">
        <v>20</v>
      </c>
      <c r="B24" s="37">
        <f>SUM(B16:B23)</f>
        <v>81402</v>
      </c>
      <c r="C24" s="6"/>
      <c r="D24" s="1"/>
      <c r="E24" s="1"/>
    </row>
    <row r="25" spans="1:5" s="9" customFormat="1" ht="17.25" customHeight="1" thickTop="1">
      <c r="A25" s="26" t="s">
        <v>11</v>
      </c>
      <c r="B25" s="38">
        <f>B13+B24</f>
        <v>218008</v>
      </c>
      <c r="C25" s="8"/>
      <c r="D25" s="1"/>
      <c r="E25" s="1"/>
    </row>
    <row r="26" spans="1:5" s="9" customFormat="1" ht="17.25" customHeight="1">
      <c r="A26" s="58"/>
      <c r="B26" s="59"/>
      <c r="C26" s="8"/>
      <c r="D26" s="1"/>
      <c r="E26" s="1"/>
    </row>
    <row r="27" spans="1:5" s="9" customFormat="1" ht="17.25" customHeight="1">
      <c r="A27" s="58"/>
      <c r="B27" s="59"/>
      <c r="C27" s="8"/>
      <c r="D27" s="1"/>
      <c r="E27" s="1"/>
    </row>
    <row r="28" spans="1:5" s="9" customFormat="1" ht="17.25" customHeight="1">
      <c r="A28" s="58"/>
      <c r="B28" s="59"/>
      <c r="C28" s="8"/>
      <c r="D28" s="1"/>
      <c r="E28" s="1"/>
    </row>
    <row r="29" spans="1:5" s="9" customFormat="1" ht="17.25" customHeight="1">
      <c r="A29" s="58"/>
      <c r="B29" s="59"/>
      <c r="C29" s="8"/>
      <c r="D29" s="1"/>
      <c r="E29" s="1"/>
    </row>
    <row r="30" spans="1:5" s="9" customFormat="1" ht="17.25" customHeight="1">
      <c r="A30" s="58"/>
      <c r="B30" s="59"/>
      <c r="C30" s="8"/>
      <c r="D30" s="1"/>
      <c r="E30" s="1"/>
    </row>
    <row r="31" spans="1:3" ht="12.75">
      <c r="A31" s="2"/>
      <c r="C31" s="2"/>
    </row>
    <row r="32" spans="1:2" ht="15">
      <c r="A32" s="62" t="s">
        <v>25</v>
      </c>
      <c r="B32" s="63"/>
    </row>
    <row r="33" spans="1:2" ht="15">
      <c r="A33" s="64" t="s">
        <v>46</v>
      </c>
      <c r="B33" s="65"/>
    </row>
    <row r="34" spans="1:2" ht="15">
      <c r="A34" s="64" t="s">
        <v>27</v>
      </c>
      <c r="B34" s="65"/>
    </row>
    <row r="35" spans="1:2" ht="15">
      <c r="A35" s="44"/>
      <c r="B35" s="44"/>
    </row>
    <row r="36" spans="1:5" ht="15.75">
      <c r="A36" s="43" t="s">
        <v>33</v>
      </c>
      <c r="B36" s="44"/>
      <c r="D36" s="66" t="s">
        <v>49</v>
      </c>
      <c r="E36" s="66"/>
    </row>
    <row r="37" spans="1:5" ht="15">
      <c r="A37" s="45" t="s">
        <v>34</v>
      </c>
      <c r="B37" s="47">
        <v>38000</v>
      </c>
      <c r="D37" s="58"/>
      <c r="E37" s="59"/>
    </row>
    <row r="38" spans="1:5" ht="15">
      <c r="A38" s="45" t="s">
        <v>35</v>
      </c>
      <c r="B38" s="56">
        <v>500</v>
      </c>
      <c r="D38" s="58"/>
      <c r="E38" s="59"/>
    </row>
    <row r="39" spans="1:2" ht="16.5" thickBot="1">
      <c r="A39" s="46" t="s">
        <v>36</v>
      </c>
      <c r="B39" s="55">
        <f>SUM(B37:B38)</f>
        <v>38500</v>
      </c>
    </row>
    <row r="40" spans="1:5" ht="15.75" thickTop="1">
      <c r="A40" s="44"/>
      <c r="B40" s="44"/>
      <c r="D40" s="58"/>
      <c r="E40" s="59"/>
    </row>
    <row r="41" spans="1:5" ht="15.75">
      <c r="A41" s="43" t="s">
        <v>37</v>
      </c>
      <c r="B41" s="44"/>
      <c r="D41" s="67" t="s">
        <v>47</v>
      </c>
      <c r="E41" s="67"/>
    </row>
    <row r="42" spans="1:2" ht="15">
      <c r="A42" s="45" t="s">
        <v>38</v>
      </c>
      <c r="B42" s="47">
        <v>1000</v>
      </c>
    </row>
    <row r="43" spans="1:5" ht="15">
      <c r="A43" s="50" t="s">
        <v>39</v>
      </c>
      <c r="B43" s="47">
        <v>1500</v>
      </c>
      <c r="D43" s="58"/>
      <c r="E43" s="59"/>
    </row>
    <row r="44" spans="1:5" ht="15">
      <c r="A44" s="51" t="s">
        <v>29</v>
      </c>
      <c r="B44" s="47">
        <v>15000</v>
      </c>
      <c r="D44" s="58"/>
      <c r="E44" s="59"/>
    </row>
    <row r="45" spans="1:2" ht="15">
      <c r="A45" s="52" t="s">
        <v>40</v>
      </c>
      <c r="B45" s="47">
        <v>3027</v>
      </c>
    </row>
    <row r="46" spans="1:5" ht="15">
      <c r="A46" s="52" t="s">
        <v>43</v>
      </c>
      <c r="B46" s="47">
        <v>1110</v>
      </c>
      <c r="D46" s="58"/>
      <c r="E46" s="59"/>
    </row>
    <row r="47" spans="1:5" ht="15">
      <c r="A47" s="53" t="s">
        <v>41</v>
      </c>
      <c r="B47" s="47">
        <v>12355</v>
      </c>
      <c r="D47" s="67" t="s">
        <v>48</v>
      </c>
      <c r="E47" s="67"/>
    </row>
    <row r="48" spans="1:2" ht="15">
      <c r="A48" s="54" t="s">
        <v>4</v>
      </c>
      <c r="B48" s="47">
        <v>1485</v>
      </c>
    </row>
    <row r="49" spans="1:2" ht="15">
      <c r="A49" s="45" t="s">
        <v>42</v>
      </c>
      <c r="B49" s="57">
        <v>1500</v>
      </c>
    </row>
    <row r="50" spans="1:2" ht="15.75">
      <c r="A50" s="46" t="s">
        <v>44</v>
      </c>
      <c r="B50" s="48">
        <f>SUM(B42:B49)</f>
        <v>36977</v>
      </c>
    </row>
    <row r="51" spans="1:2" ht="16.5" thickBot="1">
      <c r="A51" s="46" t="s">
        <v>45</v>
      </c>
      <c r="B51" s="49">
        <f>B39-B50</f>
        <v>1523</v>
      </c>
    </row>
    <row r="52" ht="13.5" thickTop="1"/>
    <row r="53" spans="4:5" ht="14.25">
      <c r="D53" s="66" t="s">
        <v>50</v>
      </c>
      <c r="E53" s="66"/>
    </row>
  </sheetData>
  <sheetProtection/>
  <mergeCells count="12">
    <mergeCell ref="D41:E41"/>
    <mergeCell ref="D47:E47"/>
    <mergeCell ref="D53:E53"/>
    <mergeCell ref="A34:B34"/>
    <mergeCell ref="A5:B5"/>
    <mergeCell ref="D5:E5"/>
    <mergeCell ref="A1:E1"/>
    <mergeCell ref="A2:E2"/>
    <mergeCell ref="A3:E3"/>
    <mergeCell ref="A32:B32"/>
    <mergeCell ref="A33:B33"/>
    <mergeCell ref="D36:E36"/>
  </mergeCells>
  <printOptions horizontalCentered="1"/>
  <pageMargins left="0.75" right="0.75" top="1" bottom="1" header="0.5" footer="0.5"/>
  <pageSetup horizontalDpi="600" verticalDpi="600" orientation="landscape" r:id="rId1"/>
  <ignoredErrors>
    <ignoredError sqref="E13 E1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Gibbons</dc:creator>
  <cp:keywords/>
  <dc:description/>
  <cp:lastModifiedBy>Sean Gibbons</cp:lastModifiedBy>
  <cp:lastPrinted>2011-04-10T20:07:55Z</cp:lastPrinted>
  <dcterms:created xsi:type="dcterms:W3CDTF">2002-10-01T22:58:51Z</dcterms:created>
  <dcterms:modified xsi:type="dcterms:W3CDTF">2016-04-13T11:25:26Z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TC010183051033</vt:lpwstr>
  </property>
</Properties>
</file>